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<sst xmlns="http://schemas.openxmlformats.org/spreadsheetml/2006/main" count="93" uniqueCount="61">
  <si>
    <t>PREFEITURA MUNICIPAL SAO MIGUEL ARCANJO
CNPJ: 46.634.333/0001-73</t>
  </si>
  <si>
    <t>DIGITAÇÃO ELETRÔNICA DA PROPOSTA</t>
  </si>
  <si>
    <t>PREGÃO PRESENCIAL</t>
  </si>
  <si>
    <t>SEQUENCIA: 22</t>
  </si>
  <si>
    <t>Data Abertura: 19/08/2016 Hrs: 09:00</t>
  </si>
  <si>
    <t>Local Entrega: PREFEITURA DO MUNICÍPIO DE S. M . ARCANJO, PÇA ANTONIO FERREIRA LEME, 53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</si>
  <si>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</si>
  <si>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</si>
  <si>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</si>
  <si>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</si>
  <si>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</si>
  <si>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</si>
  <si>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</si>
  <si>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</si>
  <si>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</si>
  <si>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</si>
  <si>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</si>
  <si>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</si>
  <si>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</si>
  <si>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</si>
  <si>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</si>
  <si>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Pneu Radial medida 185/65 R14, utilização em asfalto / terra, índice de carga: 88, índice de velocidade: H, de 1ª linha, pneu novo, com certificação do INMETRO</t>
  </si>
  <si>
    <t>UN</t>
  </si>
  <si>
    <t xml:space="preserve">Pneu Radial medida 195/75 R16, utilização em asfalto/terra, índice de carga: 107/105, índice de velocidade: R, de 1ª linha, pneu novo, com certificação do INMETRO </t>
  </si>
  <si>
    <t>Pneu 2.75 - 18 (Dianteiro) - para Moto, 1ª linha, novo, sem câmara, borracha de alta resistência, com certificação do INMETRO</t>
  </si>
  <si>
    <t xml:space="preserve">Pneu 90/90-18 (Traseiro) - para Moto, 1ª linha, novo, sem câmara, borracha de alta resistência, com certificação do INMETRO </t>
  </si>
  <si>
    <t xml:space="preserve">Pneu Radial 205/55 R16, veículo automotivo, material carcaça lona poliéster, material talão arameaço, material banda rodagem borracha alta resistência, material flancos mistura borracha alta flexibilidade, tipo estrutura carcaça radial, características adicionais sem câmara, com certificação do INMETRO </t>
  </si>
  <si>
    <t>Pneu Radial 225/70/15, Pneu veículo automotivo, material carcaça lona poliéster, material talão arame aço, material banda rodagem borracha alta resistência, material flancos mistura borracha alta flexibilidade, tipo estrutura carcaça radial, características adicionais sem câmara com certificação do INMETRO.</t>
  </si>
  <si>
    <t xml:space="preserve">Pneu Radial  175/70 R14, 1ª linha para uso rodoviário, no mínimo 5 lonas, material carcaça lona poliéster, material talão arame aço, material banda rodagem borracha alta resistência, material flancos mistura borracha alta flexibilidade, tipo da estrutura: carcaça radial, características adicionais: sem câmara, pneu novo, com certificação do INMETRO </t>
  </si>
  <si>
    <t xml:space="preserve">Pneu Radial 175/70 R13, veículo automotivo, material carcaça lona poliéster, material talão arameaço, material banda rodagem borracha alta resistência, material flancos mistura borracha alta flexibilidade, tipo estrutura carcaça radial, características adicionais sem câmara, com certificação do INMETRO </t>
  </si>
  <si>
    <t xml:space="preserve">Pneu Radial 175/65 R14, veículo automotivo, material carcaça lona poliéster, material talão arameaço, material banda rodagem borracha alta resistência, material flancos mistura borracha alta flexibilidade, tipo estrutura carcaça radial, características adicionais sem câmara, com certificação do INMETRO </t>
  </si>
  <si>
    <t xml:space="preserve">Pneu Radial 275/80 R22.5, Direcional/Liso, índice de carga 152/148, com certificação do INMETRO </t>
  </si>
  <si>
    <t xml:space="preserve">Pneu Radial medida 275/80 R 22,5, emprego em percurso MISTO (asfalto/terra), para veículos de transporte e carga, índice de carga mínimo 152/148, utilização em eixo DIRECIONAL, utilizado SEM CÂMARA, constituição em lonas MÍNIMO 16 LONAS, com certificação do INMETRO </t>
  </si>
  <si>
    <t xml:space="preserve">Pneu Radial 275/80 R22.5, Tração / Borrachudo, com profundidade de sulco de no mínimo 19,9 mm índice de carga 152/148, com certificação do INMETRO </t>
  </si>
  <si>
    <t xml:space="preserve">Pneu Radial medida 215/75 R17,5, utilização em asfalto, eixo direcional, índice de carga: 126/124, índice de velocidade: L, de 1ª linha, pneu novo, com certificação do INMETRO </t>
  </si>
  <si>
    <t xml:space="preserve">Pneu radial 295/80 R22,5, Liso, sem câmara, índice mínimo de carga: 152/148, índice mínimo de velocidade m, profundidade mínima do sulco 14,3, novo, com certificação do INMETRO </t>
  </si>
  <si>
    <t xml:space="preserve">Pneu Radial 185/70 R14, índice de carga 88, índice de velocidade T, profundidade de sulcos no mínimo de: 8 mm, 6 lonas, para eixos direcionais e livres ou tração moderada, tipo de serviço: regional e urbano ou rodoviário, com certificação do INMETRO </t>
  </si>
  <si>
    <t xml:space="preserve">Pneu Radial 165/70 R13, 1ª linha, novo, com certificação do INMETRO </t>
  </si>
  <si>
    <t xml:space="preserve">Pneu Radial 18.4-30, novo, 1ª linha para uso rodoviário, no mínimo 6 lonas, material carcaça lona poliéster, material talão arame aço, material banda rodagem borracha alta resistência, material flancos mistura borracha alta flexibilidade, características adicionais: com uso de câmara, com certificação do INMETRO </t>
  </si>
  <si>
    <t xml:space="preserve">Pneu Radial 1000x20,Liso, uso misto, 16 lonas, profundidade mínima de sulcos 15,0 mm, com certificação do INMETRO </t>
  </si>
  <si>
    <t xml:space="preserve">Pneu Radial 1000x20 Borrachudo, uso, 16 lonas, profundidade mínima de sulcos 20,0 mm, com certificação do INMETRO </t>
  </si>
  <si>
    <t xml:space="preserve">Pneu 1400x24, 12 lonas, profundidade mínima de sulcos 24,0 mm, para retro e motoniveladora, com certificação do INMETRO </t>
  </si>
  <si>
    <t xml:space="preserve">Pneu 19.5l-24, Borrachudo, 12 lonas, novo, com certificação do INMETRO </t>
  </si>
  <si>
    <t xml:space="preserve">Pneu agrícola 6.00-16, novo, implemento 6 lonas, com câmara de ar, desenho simétrico, com certificação do INMETRO </t>
  </si>
  <si>
    <t xml:space="preserve">Pneu Agrícola 12.4 x 24, novo, com certificação do INMETRO </t>
  </si>
  <si>
    <t xml:space="preserve">Pneu Radial 14.9.24, novo, 1ª linha para uso rodoviário, no mínimo 10 lonas, material carcaça lona poliéster, material talão arame aço, material banda rodagem borracha alta resistência, material flancos mistura borracha alta flexibilidade, características adicionais: com uso de câmara, com certificação do INMETRO </t>
  </si>
  <si>
    <t xml:space="preserve">Pneu Radial 215/75 aro 17.5, veículo automotivo, material carcaça lona poliéster, material talão arameaço, material banda rodagem borracha alta resistência, material flancos mistura borracha alta flexibilidade, com certificação do INMETRO </t>
  </si>
  <si>
    <t>Pneu 215/75 R 17.5, 12 lonas, borrachudo, tipo de construção: radial com carcaça de aço, sulcos de no mínimo 13,5 mm de profundidade, índice de carga mínimo: 124/122, montagem: sem câmara, certificação INMETRO.</t>
  </si>
  <si>
    <t>Pneu 19.5-24 traseiro, mínimo de 12 lonas para retro escavadeira.</t>
  </si>
  <si>
    <t>Pneus  Radial medida 185/70 R14 - Novos - para kombi (8 lonas),  com certificação do INMETRO</t>
  </si>
  <si>
    <t xml:space="preserve">PNEU 700 X 16,  LISO - Convencional, desenho tipo transporte, 10 lonas, capacidade de carga E, com certificação do INMETRO </t>
  </si>
  <si>
    <t xml:space="preserve">PNEU 700 X 16,  BORRACHUDO, Convencional, desenho tipo transporte, 10 lonas, capacidade de carga E, com certificação do INMETRO </t>
  </si>
  <si>
    <t xml:space="preserve">Pneu Radial 900 x 20, Misto, veículo automotivo, material carcaça lona náilon, material banda rodagem borracha alta resistência, características, adicionais com câmara, com certificação do INMETRO </t>
  </si>
  <si>
    <t>PNEU, 14-17.5 dianteiro, mínimo de 14 lonas para retro escavadeira.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</si>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</sst>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1"/>
  <sheetViews>
    <sheetView showRowColHeaders="0" tabSelected="1" zoomScalePageLayoutView="0" workbookViewId="0" topLeftCell="G1">
      <selection activeCell="J10" sqref="J10"/>
    </sheetView>
  </sheetViews>
  <sheetFormatPr defaultColWidth="0"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33.75">
      <c r="A17">
        <v>13</v>
      </c>
      <c r="B17">
        <v>22</v>
      </c>
      <c r="C17">
        <v>2016</v>
      </c>
      <c r="D17">
        <v>1</v>
      </c>
      <c r="G17" s="14">
        <v>1</v>
      </c>
      <c r="H17" s="19" t="s">
        <v>21</v>
      </c>
      <c r="I17" s="22">
        <v>12</v>
      </c>
      <c r="J17" s="22" t="s">
        <v>22</v>
      </c>
      <c r="K17" s="14"/>
      <c r="L17" s="6"/>
      <c r="M17" s="1"/>
      <c r="N17" s="1"/>
      <c r="O17" s="28">
        <f aca="true" t="shared" si="0" ref="O17:O48">(IF(AND(J17&gt;0,J17&lt;=I17),J17,I17)*(L17-M17+N17))</f>
        <v>0</v>
      </c>
      <c r="P17" s="11"/>
      <c r="Q17" s="1"/>
      <c r="R17" s="1"/>
    </row>
    <row r="18" spans="1:18" ht="45">
      <c r="A18">
        <v>13</v>
      </c>
      <c r="B18">
        <v>22</v>
      </c>
      <c r="C18">
        <v>2016</v>
      </c>
      <c r="D18">
        <v>2</v>
      </c>
      <c r="G18" s="14">
        <v>2</v>
      </c>
      <c r="H18" s="19" t="s">
        <v>23</v>
      </c>
      <c r="I18" s="22">
        <v>34</v>
      </c>
      <c r="J18" s="22" t="s">
        <v>22</v>
      </c>
      <c r="K18" s="14"/>
      <c r="L18" s="6"/>
      <c r="M18" s="1"/>
      <c r="N18" s="1"/>
      <c r="O18" s="28">
        <f t="shared" si="0"/>
        <v>0</v>
      </c>
      <c r="P18" s="11"/>
      <c r="Q18" s="1"/>
      <c r="R18" s="1"/>
    </row>
    <row r="19" spans="1:18" ht="33.75">
      <c r="A19">
        <v>13</v>
      </c>
      <c r="B19">
        <v>22</v>
      </c>
      <c r="C19">
        <v>2016</v>
      </c>
      <c r="D19">
        <v>3</v>
      </c>
      <c r="G19" s="14">
        <v>3</v>
      </c>
      <c r="H19" s="19" t="s">
        <v>24</v>
      </c>
      <c r="I19" s="22">
        <v>15</v>
      </c>
      <c r="J19" s="22" t="s">
        <v>22</v>
      </c>
      <c r="K19" s="14"/>
      <c r="L19" s="6"/>
      <c r="M19" s="1"/>
      <c r="N19" s="1"/>
      <c r="O19" s="28">
        <f t="shared" si="0"/>
        <v>0</v>
      </c>
      <c r="P19" s="11"/>
      <c r="Q19" s="1"/>
      <c r="R19" s="1"/>
    </row>
    <row r="20" spans="1:18" ht="33.75">
      <c r="A20">
        <v>13</v>
      </c>
      <c r="B20">
        <v>22</v>
      </c>
      <c r="C20">
        <v>2016</v>
      </c>
      <c r="D20">
        <v>4</v>
      </c>
      <c r="G20" s="14">
        <v>4</v>
      </c>
      <c r="H20" s="19" t="s">
        <v>25</v>
      </c>
      <c r="I20" s="22">
        <v>18</v>
      </c>
      <c r="J20" s="22" t="s">
        <v>22</v>
      </c>
      <c r="K20" s="14"/>
      <c r="L20" s="6"/>
      <c r="M20" s="1"/>
      <c r="N20" s="1"/>
      <c r="O20" s="28">
        <f t="shared" si="0"/>
        <v>0</v>
      </c>
      <c r="P20" s="11"/>
      <c r="Q20" s="1"/>
      <c r="R20" s="1"/>
    </row>
    <row r="21" spans="1:18" ht="67.5">
      <c r="A21">
        <v>13</v>
      </c>
      <c r="B21">
        <v>22</v>
      </c>
      <c r="C21">
        <v>2016</v>
      </c>
      <c r="D21">
        <v>5</v>
      </c>
      <c r="G21" s="14">
        <v>5</v>
      </c>
      <c r="H21" s="19" t="s">
        <v>26</v>
      </c>
      <c r="I21" s="22">
        <v>12</v>
      </c>
      <c r="J21" s="22" t="s">
        <v>22</v>
      </c>
      <c r="K21" s="14"/>
      <c r="L21" s="6"/>
      <c r="M21" s="1"/>
      <c r="N21" s="1"/>
      <c r="O21" s="28">
        <f t="shared" si="0"/>
        <v>0</v>
      </c>
      <c r="P21" s="11"/>
      <c r="Q21" s="1"/>
      <c r="R21" s="1"/>
    </row>
    <row r="22" spans="1:18" ht="67.5">
      <c r="A22">
        <v>13</v>
      </c>
      <c r="B22">
        <v>22</v>
      </c>
      <c r="C22">
        <v>2016</v>
      </c>
      <c r="D22">
        <v>6</v>
      </c>
      <c r="G22" s="14">
        <v>6</v>
      </c>
      <c r="H22" s="19" t="s">
        <v>27</v>
      </c>
      <c r="I22" s="22">
        <v>15</v>
      </c>
      <c r="J22" s="22" t="s">
        <v>22</v>
      </c>
      <c r="K22" s="14"/>
      <c r="L22" s="6"/>
      <c r="M22" s="1"/>
      <c r="N22" s="1"/>
      <c r="O22" s="28">
        <f t="shared" si="0"/>
        <v>0</v>
      </c>
      <c r="P22" s="11"/>
      <c r="Q22" s="1"/>
      <c r="R22" s="1"/>
    </row>
    <row r="23" spans="1:18" ht="78.75">
      <c r="A23">
        <v>13</v>
      </c>
      <c r="B23">
        <v>22</v>
      </c>
      <c r="C23">
        <v>2016</v>
      </c>
      <c r="D23">
        <v>7</v>
      </c>
      <c r="G23" s="14">
        <v>7</v>
      </c>
      <c r="H23" s="19" t="s">
        <v>28</v>
      </c>
      <c r="I23" s="22">
        <v>15</v>
      </c>
      <c r="J23" s="22" t="s">
        <v>22</v>
      </c>
      <c r="K23" s="14"/>
      <c r="L23" s="6"/>
      <c r="M23" s="1"/>
      <c r="N23" s="1"/>
      <c r="O23" s="28">
        <f t="shared" si="0"/>
        <v>0</v>
      </c>
      <c r="P23" s="11"/>
      <c r="Q23" s="1"/>
      <c r="R23" s="1"/>
    </row>
    <row r="24" spans="1:18" ht="67.5">
      <c r="A24">
        <v>13</v>
      </c>
      <c r="B24">
        <v>22</v>
      </c>
      <c r="C24">
        <v>2016</v>
      </c>
      <c r="D24">
        <v>8</v>
      </c>
      <c r="G24" s="14">
        <v>8</v>
      </c>
      <c r="H24" s="19" t="s">
        <v>29</v>
      </c>
      <c r="I24" s="22">
        <v>20</v>
      </c>
      <c r="J24" s="22" t="s">
        <v>22</v>
      </c>
      <c r="K24" s="14"/>
      <c r="L24" s="6"/>
      <c r="M24" s="1"/>
      <c r="N24" s="1"/>
      <c r="O24" s="28">
        <f t="shared" si="0"/>
        <v>0</v>
      </c>
      <c r="P24" s="11"/>
      <c r="Q24" s="1"/>
      <c r="R24" s="1"/>
    </row>
    <row r="25" spans="1:18" ht="67.5">
      <c r="A25">
        <v>13</v>
      </c>
      <c r="B25">
        <v>22</v>
      </c>
      <c r="C25">
        <v>2016</v>
      </c>
      <c r="D25">
        <v>9</v>
      </c>
      <c r="G25" s="14">
        <v>9</v>
      </c>
      <c r="H25" s="19" t="s">
        <v>30</v>
      </c>
      <c r="I25" s="22">
        <v>15</v>
      </c>
      <c r="J25" s="22" t="s">
        <v>22</v>
      </c>
      <c r="K25" s="14"/>
      <c r="L25" s="6"/>
      <c r="M25" s="1"/>
      <c r="N25" s="1"/>
      <c r="O25" s="28">
        <f t="shared" si="0"/>
        <v>0</v>
      </c>
      <c r="P25" s="11"/>
      <c r="Q25" s="1"/>
      <c r="R25" s="1"/>
    </row>
    <row r="26" spans="1:18" ht="22.5">
      <c r="A26">
        <v>13</v>
      </c>
      <c r="B26">
        <v>22</v>
      </c>
      <c r="C26">
        <v>2016</v>
      </c>
      <c r="D26">
        <v>10</v>
      </c>
      <c r="G26" s="14">
        <v>10</v>
      </c>
      <c r="H26" s="19" t="s">
        <v>31</v>
      </c>
      <c r="I26" s="22">
        <v>20</v>
      </c>
      <c r="J26" s="22" t="s">
        <v>22</v>
      </c>
      <c r="K26" s="14"/>
      <c r="L26" s="6"/>
      <c r="M26" s="1"/>
      <c r="N26" s="1"/>
      <c r="O26" s="28">
        <f t="shared" si="0"/>
        <v>0</v>
      </c>
      <c r="P26" s="11"/>
      <c r="Q26" s="1"/>
      <c r="R26" s="1"/>
    </row>
    <row r="27" spans="1:18" ht="56.25">
      <c r="A27">
        <v>13</v>
      </c>
      <c r="B27">
        <v>22</v>
      </c>
      <c r="C27">
        <v>2016</v>
      </c>
      <c r="D27">
        <v>11</v>
      </c>
      <c r="G27" s="14">
        <v>11</v>
      </c>
      <c r="H27" s="19" t="s">
        <v>32</v>
      </c>
      <c r="I27" s="22">
        <v>20</v>
      </c>
      <c r="J27" s="22" t="s">
        <v>22</v>
      </c>
      <c r="K27" s="14"/>
      <c r="L27" s="6"/>
      <c r="M27" s="1"/>
      <c r="N27" s="1"/>
      <c r="O27" s="28">
        <f t="shared" si="0"/>
        <v>0</v>
      </c>
      <c r="P27" s="11"/>
      <c r="Q27" s="1"/>
      <c r="R27" s="1"/>
    </row>
    <row r="28" spans="1:18" ht="33.75">
      <c r="A28">
        <v>13</v>
      </c>
      <c r="B28">
        <v>22</v>
      </c>
      <c r="C28">
        <v>2016</v>
      </c>
      <c r="D28">
        <v>12</v>
      </c>
      <c r="G28" s="14">
        <v>12</v>
      </c>
      <c r="H28" s="19" t="s">
        <v>33</v>
      </c>
      <c r="I28" s="22">
        <v>20</v>
      </c>
      <c r="J28" s="22" t="s">
        <v>22</v>
      </c>
      <c r="K28" s="14"/>
      <c r="L28" s="6"/>
      <c r="M28" s="1"/>
      <c r="N28" s="1"/>
      <c r="O28" s="28">
        <f t="shared" si="0"/>
        <v>0</v>
      </c>
      <c r="P28" s="11"/>
      <c r="Q28" s="1"/>
      <c r="R28" s="1"/>
    </row>
    <row r="29" spans="1:18" ht="45">
      <c r="A29">
        <v>13</v>
      </c>
      <c r="B29">
        <v>22</v>
      </c>
      <c r="C29">
        <v>2016</v>
      </c>
      <c r="D29">
        <v>13</v>
      </c>
      <c r="G29" s="14">
        <v>13</v>
      </c>
      <c r="H29" s="19" t="s">
        <v>34</v>
      </c>
      <c r="I29" s="22">
        <v>20</v>
      </c>
      <c r="J29" s="22" t="s">
        <v>22</v>
      </c>
      <c r="K29" s="14"/>
      <c r="L29" s="6"/>
      <c r="M29" s="1"/>
      <c r="N29" s="1"/>
      <c r="O29" s="28">
        <f t="shared" si="0"/>
        <v>0</v>
      </c>
      <c r="P29" s="11"/>
      <c r="Q29" s="1"/>
      <c r="R29" s="1"/>
    </row>
    <row r="30" spans="1:18" ht="45">
      <c r="A30">
        <v>13</v>
      </c>
      <c r="B30">
        <v>22</v>
      </c>
      <c r="C30">
        <v>2016</v>
      </c>
      <c r="D30">
        <v>14</v>
      </c>
      <c r="G30" s="14">
        <v>14</v>
      </c>
      <c r="H30" s="19" t="s">
        <v>35</v>
      </c>
      <c r="I30" s="22">
        <v>10</v>
      </c>
      <c r="J30" s="22" t="s">
        <v>22</v>
      </c>
      <c r="K30" s="14"/>
      <c r="L30" s="6"/>
      <c r="M30" s="1"/>
      <c r="N30" s="1"/>
      <c r="O30" s="28">
        <f t="shared" si="0"/>
        <v>0</v>
      </c>
      <c r="P30" s="11"/>
      <c r="Q30" s="1"/>
      <c r="R30" s="1"/>
    </row>
    <row r="31" spans="1:18" ht="56.25">
      <c r="A31">
        <v>13</v>
      </c>
      <c r="B31">
        <v>22</v>
      </c>
      <c r="C31">
        <v>2016</v>
      </c>
      <c r="D31">
        <v>15</v>
      </c>
      <c r="G31" s="14">
        <v>15</v>
      </c>
      <c r="H31" s="19" t="s">
        <v>36</v>
      </c>
      <c r="I31" s="22">
        <v>25</v>
      </c>
      <c r="J31" s="22" t="s">
        <v>22</v>
      </c>
      <c r="K31" s="14"/>
      <c r="L31" s="6"/>
      <c r="M31" s="1"/>
      <c r="N31" s="1"/>
      <c r="O31" s="28">
        <f t="shared" si="0"/>
        <v>0</v>
      </c>
      <c r="P31" s="11"/>
      <c r="Q31" s="1"/>
      <c r="R31" s="1"/>
    </row>
    <row r="32" spans="1:18" ht="22.5">
      <c r="A32">
        <v>13</v>
      </c>
      <c r="B32">
        <v>22</v>
      </c>
      <c r="C32">
        <v>2016</v>
      </c>
      <c r="D32">
        <v>16</v>
      </c>
      <c r="G32" s="14">
        <v>16</v>
      </c>
      <c r="H32" s="19" t="s">
        <v>37</v>
      </c>
      <c r="I32" s="22">
        <v>12</v>
      </c>
      <c r="J32" s="22" t="s">
        <v>22</v>
      </c>
      <c r="K32" s="14"/>
      <c r="L32" s="6"/>
      <c r="M32" s="1"/>
      <c r="N32" s="1"/>
      <c r="O32" s="28">
        <f t="shared" si="0"/>
        <v>0</v>
      </c>
      <c r="P32" s="11"/>
      <c r="Q32" s="1"/>
      <c r="R32" s="1"/>
    </row>
    <row r="33" spans="1:18" ht="67.5">
      <c r="A33">
        <v>13</v>
      </c>
      <c r="B33">
        <v>22</v>
      </c>
      <c r="C33">
        <v>2016</v>
      </c>
      <c r="D33">
        <v>17</v>
      </c>
      <c r="G33" s="14">
        <v>17</v>
      </c>
      <c r="H33" s="19" t="s">
        <v>38</v>
      </c>
      <c r="I33" s="22">
        <v>18</v>
      </c>
      <c r="J33" s="22" t="s">
        <v>22</v>
      </c>
      <c r="K33" s="14"/>
      <c r="L33" s="6"/>
      <c r="M33" s="1"/>
      <c r="N33" s="1"/>
      <c r="O33" s="28">
        <f t="shared" si="0"/>
        <v>0</v>
      </c>
      <c r="P33" s="11"/>
      <c r="Q33" s="1"/>
      <c r="R33" s="1"/>
    </row>
    <row r="34" spans="1:18" ht="33.75">
      <c r="A34">
        <v>13</v>
      </c>
      <c r="B34">
        <v>22</v>
      </c>
      <c r="C34">
        <v>2016</v>
      </c>
      <c r="D34">
        <v>18</v>
      </c>
      <c r="G34" s="14">
        <v>18</v>
      </c>
      <c r="H34" s="19" t="s">
        <v>39</v>
      </c>
      <c r="I34" s="22">
        <v>30</v>
      </c>
      <c r="J34" s="22" t="s">
        <v>22</v>
      </c>
      <c r="K34" s="14"/>
      <c r="L34" s="6"/>
      <c r="M34" s="1"/>
      <c r="N34" s="1"/>
      <c r="O34" s="28">
        <f t="shared" si="0"/>
        <v>0</v>
      </c>
      <c r="P34" s="11"/>
      <c r="Q34" s="1"/>
      <c r="R34" s="1"/>
    </row>
    <row r="35" spans="1:18" ht="33.75">
      <c r="A35">
        <v>13</v>
      </c>
      <c r="B35">
        <v>22</v>
      </c>
      <c r="C35">
        <v>2016</v>
      </c>
      <c r="D35">
        <v>19</v>
      </c>
      <c r="G35" s="14">
        <v>19</v>
      </c>
      <c r="H35" s="19" t="s">
        <v>40</v>
      </c>
      <c r="I35" s="22">
        <v>30</v>
      </c>
      <c r="J35" s="22" t="s">
        <v>22</v>
      </c>
      <c r="K35" s="14"/>
      <c r="L35" s="6"/>
      <c r="M35" s="1"/>
      <c r="N35" s="1"/>
      <c r="O35" s="28">
        <f t="shared" si="0"/>
        <v>0</v>
      </c>
      <c r="P35" s="11"/>
      <c r="Q35" s="1"/>
      <c r="R35" s="1"/>
    </row>
    <row r="36" spans="1:18" ht="33.75">
      <c r="A36">
        <v>13</v>
      </c>
      <c r="B36">
        <v>22</v>
      </c>
      <c r="C36">
        <v>2016</v>
      </c>
      <c r="D36">
        <v>20</v>
      </c>
      <c r="G36" s="14">
        <v>20</v>
      </c>
      <c r="H36" s="19" t="s">
        <v>41</v>
      </c>
      <c r="I36" s="22">
        <v>10</v>
      </c>
      <c r="J36" s="22" t="s">
        <v>22</v>
      </c>
      <c r="K36" s="14"/>
      <c r="L36" s="6"/>
      <c r="M36" s="1"/>
      <c r="N36" s="1"/>
      <c r="O36" s="28">
        <f t="shared" si="0"/>
        <v>0</v>
      </c>
      <c r="P36" s="11"/>
      <c r="Q36" s="1"/>
      <c r="R36" s="1"/>
    </row>
    <row r="37" spans="1:18" ht="22.5">
      <c r="A37">
        <v>13</v>
      </c>
      <c r="B37">
        <v>22</v>
      </c>
      <c r="C37">
        <v>2016</v>
      </c>
      <c r="D37">
        <v>21</v>
      </c>
      <c r="G37" s="14">
        <v>21</v>
      </c>
      <c r="H37" s="19" t="s">
        <v>42</v>
      </c>
      <c r="I37" s="22">
        <v>10</v>
      </c>
      <c r="J37" s="22" t="s">
        <v>22</v>
      </c>
      <c r="K37" s="14"/>
      <c r="L37" s="6"/>
      <c r="M37" s="1"/>
      <c r="N37" s="1"/>
      <c r="O37" s="28">
        <f t="shared" si="0"/>
        <v>0</v>
      </c>
      <c r="P37" s="11"/>
      <c r="Q37" s="1"/>
      <c r="R37" s="1"/>
    </row>
    <row r="38" spans="1:18" ht="33.75">
      <c r="A38">
        <v>13</v>
      </c>
      <c r="B38">
        <v>22</v>
      </c>
      <c r="C38">
        <v>2016</v>
      </c>
      <c r="D38">
        <v>22</v>
      </c>
      <c r="G38" s="14">
        <v>22</v>
      </c>
      <c r="H38" s="19" t="s">
        <v>43</v>
      </c>
      <c r="I38" s="22">
        <v>10</v>
      </c>
      <c r="J38" s="22" t="s">
        <v>22</v>
      </c>
      <c r="K38" s="14"/>
      <c r="L38" s="6"/>
      <c r="M38" s="1"/>
      <c r="N38" s="1"/>
      <c r="O38" s="28">
        <f t="shared" si="0"/>
        <v>0</v>
      </c>
      <c r="P38" s="11"/>
      <c r="Q38" s="1"/>
      <c r="R38" s="1"/>
    </row>
    <row r="39" spans="1:18" ht="22.5">
      <c r="A39">
        <v>13</v>
      </c>
      <c r="B39">
        <v>22</v>
      </c>
      <c r="C39">
        <v>2016</v>
      </c>
      <c r="D39">
        <v>23</v>
      </c>
      <c r="G39" s="14">
        <v>23</v>
      </c>
      <c r="H39" s="19" t="s">
        <v>44</v>
      </c>
      <c r="I39" s="22">
        <v>6</v>
      </c>
      <c r="J39" s="22" t="s">
        <v>22</v>
      </c>
      <c r="K39" s="14"/>
      <c r="L39" s="6"/>
      <c r="M39" s="1"/>
      <c r="N39" s="1"/>
      <c r="O39" s="28">
        <f t="shared" si="0"/>
        <v>0</v>
      </c>
      <c r="P39" s="11"/>
      <c r="Q39" s="1"/>
      <c r="R39" s="1"/>
    </row>
    <row r="40" spans="1:18" ht="67.5">
      <c r="A40">
        <v>13</v>
      </c>
      <c r="B40">
        <v>22</v>
      </c>
      <c r="C40">
        <v>2016</v>
      </c>
      <c r="D40">
        <v>24</v>
      </c>
      <c r="G40" s="14">
        <v>24</v>
      </c>
      <c r="H40" s="19" t="s">
        <v>45</v>
      </c>
      <c r="I40" s="22">
        <v>6</v>
      </c>
      <c r="J40" s="22" t="s">
        <v>22</v>
      </c>
      <c r="K40" s="14"/>
      <c r="L40" s="6"/>
      <c r="M40" s="1"/>
      <c r="N40" s="1"/>
      <c r="O40" s="28">
        <f t="shared" si="0"/>
        <v>0</v>
      </c>
      <c r="P40" s="11"/>
      <c r="Q40" s="1"/>
      <c r="R40" s="1"/>
    </row>
    <row r="41" spans="1:18" ht="56.25">
      <c r="A41">
        <v>13</v>
      </c>
      <c r="B41">
        <v>22</v>
      </c>
      <c r="C41">
        <v>2016</v>
      </c>
      <c r="D41">
        <v>25</v>
      </c>
      <c r="G41" s="14">
        <v>25</v>
      </c>
      <c r="H41" s="19" t="s">
        <v>46</v>
      </c>
      <c r="I41" s="22">
        <v>8</v>
      </c>
      <c r="J41" s="22" t="s">
        <v>22</v>
      </c>
      <c r="K41" s="14"/>
      <c r="L41" s="6"/>
      <c r="M41" s="1"/>
      <c r="N41" s="1"/>
      <c r="O41" s="28">
        <f t="shared" si="0"/>
        <v>0</v>
      </c>
      <c r="P41" s="11"/>
      <c r="Q41" s="1"/>
      <c r="R41" s="1"/>
    </row>
    <row r="42" spans="1:18" ht="56.25">
      <c r="A42">
        <v>13</v>
      </c>
      <c r="B42">
        <v>22</v>
      </c>
      <c r="C42">
        <v>2016</v>
      </c>
      <c r="D42">
        <v>26</v>
      </c>
      <c r="G42" s="14">
        <v>26</v>
      </c>
      <c r="H42" s="19" t="s">
        <v>47</v>
      </c>
      <c r="I42" s="22">
        <v>12</v>
      </c>
      <c r="J42" s="22" t="s">
        <v>22</v>
      </c>
      <c r="K42" s="14"/>
      <c r="L42" s="6"/>
      <c r="M42" s="1"/>
      <c r="N42" s="1"/>
      <c r="O42" s="28">
        <f t="shared" si="0"/>
        <v>0</v>
      </c>
      <c r="P42" s="11"/>
      <c r="Q42" s="1"/>
      <c r="R42" s="1"/>
    </row>
    <row r="43" spans="1:18" ht="22.5">
      <c r="A43">
        <v>13</v>
      </c>
      <c r="B43">
        <v>22</v>
      </c>
      <c r="C43">
        <v>2016</v>
      </c>
      <c r="D43">
        <v>27</v>
      </c>
      <c r="G43" s="14">
        <v>27</v>
      </c>
      <c r="H43" s="19" t="s">
        <v>48</v>
      </c>
      <c r="I43" s="22">
        <v>8</v>
      </c>
      <c r="J43" s="22" t="s">
        <v>22</v>
      </c>
      <c r="K43" s="14"/>
      <c r="L43" s="6"/>
      <c r="M43" s="1"/>
      <c r="N43" s="1"/>
      <c r="O43" s="28">
        <f t="shared" si="0"/>
        <v>0</v>
      </c>
      <c r="P43" s="11"/>
      <c r="Q43" s="1"/>
      <c r="R43" s="1"/>
    </row>
    <row r="44" spans="1:18" ht="22.5">
      <c r="A44">
        <v>13</v>
      </c>
      <c r="B44">
        <v>22</v>
      </c>
      <c r="C44">
        <v>2016</v>
      </c>
      <c r="D44">
        <v>28</v>
      </c>
      <c r="G44" s="14">
        <v>28</v>
      </c>
      <c r="H44" s="19" t="s">
        <v>49</v>
      </c>
      <c r="I44" s="22">
        <v>48</v>
      </c>
      <c r="J44" s="22" t="s">
        <v>22</v>
      </c>
      <c r="K44" s="14"/>
      <c r="L44" s="6"/>
      <c r="M44" s="1"/>
      <c r="N44" s="1"/>
      <c r="O44" s="28">
        <f t="shared" si="0"/>
        <v>0</v>
      </c>
      <c r="P44" s="11"/>
      <c r="Q44" s="1"/>
      <c r="R44" s="1"/>
    </row>
    <row r="45" spans="1:18" ht="33.75">
      <c r="A45">
        <v>13</v>
      </c>
      <c r="B45">
        <v>22</v>
      </c>
      <c r="C45">
        <v>2016</v>
      </c>
      <c r="D45">
        <v>29</v>
      </c>
      <c r="G45" s="14">
        <v>29</v>
      </c>
      <c r="H45" s="19" t="s">
        <v>50</v>
      </c>
      <c r="I45" s="22">
        <v>28</v>
      </c>
      <c r="J45" s="22" t="s">
        <v>22</v>
      </c>
      <c r="K45" s="14"/>
      <c r="L45" s="6"/>
      <c r="M45" s="1"/>
      <c r="N45" s="1"/>
      <c r="O45" s="28">
        <f t="shared" si="0"/>
        <v>0</v>
      </c>
      <c r="P45" s="11"/>
      <c r="Q45" s="1"/>
      <c r="R45" s="1"/>
    </row>
    <row r="46" spans="1:18" ht="33.75">
      <c r="A46">
        <v>13</v>
      </c>
      <c r="B46">
        <v>22</v>
      </c>
      <c r="C46">
        <v>2016</v>
      </c>
      <c r="D46">
        <v>30</v>
      </c>
      <c r="G46" s="14">
        <v>30</v>
      </c>
      <c r="H46" s="19" t="s">
        <v>51</v>
      </c>
      <c r="I46" s="22">
        <v>15</v>
      </c>
      <c r="J46" s="22" t="s">
        <v>22</v>
      </c>
      <c r="K46" s="14"/>
      <c r="L46" s="6"/>
      <c r="M46" s="1"/>
      <c r="N46" s="1"/>
      <c r="O46" s="28">
        <f t="shared" si="0"/>
        <v>0</v>
      </c>
      <c r="P46" s="11"/>
      <c r="Q46" s="1"/>
      <c r="R46" s="1"/>
    </row>
    <row r="47" spans="1:18" ht="45">
      <c r="A47">
        <v>13</v>
      </c>
      <c r="B47">
        <v>22</v>
      </c>
      <c r="C47">
        <v>2016</v>
      </c>
      <c r="D47">
        <v>31</v>
      </c>
      <c r="G47" s="14">
        <v>31</v>
      </c>
      <c r="H47" s="19" t="s">
        <v>52</v>
      </c>
      <c r="I47" s="22">
        <v>15</v>
      </c>
      <c r="J47" s="22" t="s">
        <v>22</v>
      </c>
      <c r="K47" s="14"/>
      <c r="L47" s="6"/>
      <c r="M47" s="1"/>
      <c r="N47" s="1"/>
      <c r="O47" s="28">
        <f t="shared" si="0"/>
        <v>0</v>
      </c>
      <c r="P47" s="11"/>
      <c r="Q47" s="1"/>
      <c r="R47" s="1"/>
    </row>
    <row r="48" spans="1:18" ht="22.5">
      <c r="A48">
        <v>13</v>
      </c>
      <c r="B48">
        <v>22</v>
      </c>
      <c r="C48">
        <v>2016</v>
      </c>
      <c r="D48">
        <v>32</v>
      </c>
      <c r="G48" s="14">
        <v>32</v>
      </c>
      <c r="H48" s="19" t="s">
        <v>53</v>
      </c>
      <c r="I48" s="22">
        <v>12</v>
      </c>
      <c r="J48" s="22" t="s">
        <v>22</v>
      </c>
      <c r="K48" s="14"/>
      <c r="L48" s="6"/>
      <c r="M48" s="1"/>
      <c r="N48" s="1"/>
      <c r="O48" s="28">
        <f t="shared" si="0"/>
        <v>0</v>
      </c>
      <c r="P48" s="11"/>
      <c r="Q48" s="1"/>
      <c r="R48" s="1"/>
    </row>
    <row r="49" spans="7:18" ht="15">
      <c r="G49" s="14"/>
      <c r="H49" s="19"/>
      <c r="I49" s="22"/>
      <c r="J49" s="22"/>
      <c r="K49" s="14"/>
      <c r="L49" s="6"/>
      <c r="M49" s="1"/>
      <c r="N49" s="1"/>
      <c r="O49" s="8"/>
      <c r="P49" s="11"/>
      <c r="Q49" s="1"/>
      <c r="R49" s="1"/>
    </row>
    <row r="50" spans="8:15" ht="15">
      <c r="H50" s="33"/>
      <c r="L50" s="30" t="s">
        <v>54</v>
      </c>
      <c r="N50" s="31"/>
      <c r="O50" s="32">
        <f>SUM(O10:O48)</f>
        <v>0</v>
      </c>
    </row>
    <row r="51" ht="15.75" thickBot="1">
      <c r="H51" s="33"/>
    </row>
    <row r="52" spans="8:16" ht="15">
      <c r="H52" s="33"/>
      <c r="N52" s="38"/>
      <c r="O52" s="41"/>
      <c r="P52" s="42" t="s">
        <v>59</v>
      </c>
    </row>
    <row r="53" spans="8:16" ht="15">
      <c r="H53" s="33" t="s">
        <v>55</v>
      </c>
      <c r="I53" s="36"/>
      <c r="N53" s="38"/>
      <c r="O53" s="40"/>
      <c r="P53" s="39"/>
    </row>
    <row r="54" spans="8:16" ht="15">
      <c r="H54" s="33" t="s">
        <v>56</v>
      </c>
      <c r="I54" s="36"/>
      <c r="N54" s="38"/>
      <c r="O54" s="40"/>
      <c r="P54" s="39"/>
    </row>
    <row r="55" spans="8:16" ht="15">
      <c r="H55" s="33" t="s">
        <v>57</v>
      </c>
      <c r="I55" s="3"/>
      <c r="N55" s="38"/>
      <c r="O55" s="40"/>
      <c r="P55" s="39"/>
    </row>
    <row r="56" spans="8:16" ht="15">
      <c r="H56" s="33" t="s">
        <v>58</v>
      </c>
      <c r="I56" s="36"/>
      <c r="N56" s="38"/>
      <c r="O56" s="40"/>
      <c r="P56" s="39"/>
    </row>
    <row r="57" spans="8:16" ht="15">
      <c r="H57" s="33"/>
      <c r="I57" s="37"/>
      <c r="N57" s="38"/>
      <c r="O57" s="40"/>
      <c r="P57" s="39"/>
    </row>
    <row r="58" spans="8:16" ht="15">
      <c r="H58" s="33"/>
      <c r="I58" s="3"/>
      <c r="N58" s="38"/>
      <c r="O58" s="40"/>
      <c r="P58" s="39"/>
    </row>
    <row r="59" spans="8:16" ht="15">
      <c r="H59" s="33"/>
      <c r="I59" s="3"/>
      <c r="N59" s="38"/>
      <c r="O59" s="40"/>
      <c r="P59" s="39"/>
    </row>
    <row r="60" spans="14:16" ht="15">
      <c r="N60" s="38"/>
      <c r="O60" s="40"/>
      <c r="P60" s="39"/>
    </row>
    <row r="61" spans="14:16" ht="15.75" thickBot="1">
      <c r="N61" s="38"/>
      <c r="O61" s="43"/>
      <c r="P61" s="44" t="s">
        <v>60</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Mario.Compras</dc:creator>
  <cp:keywords/>
  <dc:description/>
  <cp:lastModifiedBy>User</cp:lastModifiedBy>
  <dcterms:created xsi:type="dcterms:W3CDTF">2016-08-03T20:41:10Z</dcterms:created>
  <dcterms:modified xsi:type="dcterms:W3CDTF">2016-08-04T17:32:39Z</dcterms:modified>
  <cp:category/>
  <cp:version/>
  <cp:contentType/>
  <cp:contentStatus/>
</cp:coreProperties>
</file>